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alabamaedu-my.sharepoint.com/personal/a00789184_alabama_edu/Documents/Site Visit/Anual Report 2024/"/>
    </mc:Choice>
  </mc:AlternateContent>
  <xr:revisionPtr revIDLastSave="5" documentId="8_{924B26A9-8D6D-43C7-B12E-BAF17F824833}" xr6:coauthVersionLast="47" xr6:coauthVersionMax="47" xr10:uidLastSave="{AA4632FC-06FE-403A-B583-4EBC05D8711E}"/>
  <bookViews>
    <workbookView xWindow="28680" yWindow="-120" windowWidth="29040" windowHeight="15720" activeTab="1" xr2:uid="{B36F8C9F-7AC5-44B6-B4E0-FA0F66F9A8A9}"/>
  </bookViews>
  <sheets>
    <sheet name="Instructions" sheetId="1" r:id="rId1"/>
    <sheet name="Outcom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3" i="2" l="1"/>
  <c r="L33" i="2"/>
  <c r="G33" i="2"/>
  <c r="G24" i="2"/>
  <c r="L10" i="2"/>
  <c r="L31" i="2"/>
  <c r="L29" i="2"/>
  <c r="L15" i="2"/>
  <c r="G22" i="2"/>
  <c r="G20" i="2"/>
  <c r="Q31" i="2"/>
  <c r="G31" i="2"/>
  <c r="Q29" i="2"/>
  <c r="G29" i="2"/>
  <c r="Q15" i="2"/>
  <c r="G15" i="2"/>
  <c r="Q10" i="2"/>
  <c r="G10" i="2"/>
  <c r="U33" i="2" l="1"/>
  <c r="U15" i="2"/>
  <c r="U29" i="2"/>
  <c r="U31" i="2"/>
  <c r="U10" i="2"/>
</calcChain>
</file>

<file path=xl/sharedStrings.xml><?xml version="1.0" encoding="utf-8"?>
<sst xmlns="http://schemas.openxmlformats.org/spreadsheetml/2006/main" count="100" uniqueCount="47">
  <si>
    <t>Institution Name:</t>
  </si>
  <si>
    <t>Institution Information</t>
  </si>
  <si>
    <t>Concentrations CAAHEP Accredited:</t>
  </si>
  <si>
    <r>
      <rPr>
        <b/>
        <sz val="11"/>
        <color theme="0"/>
        <rFont val="Calibri"/>
        <family val="2"/>
        <scheme val="minor"/>
      </rPr>
      <t>Student Retention:</t>
    </r>
    <r>
      <rPr>
        <sz val="11"/>
        <color theme="0"/>
        <rFont val="Calibri"/>
        <family val="2"/>
        <scheme val="minor"/>
      </rPr>
      <t xml:space="preserve">  </t>
    </r>
  </si>
  <si>
    <t># grads:</t>
  </si>
  <si>
    <t>Job Placement:</t>
  </si>
  <si>
    <t>Total # of graduates employed in 6 months/Total # of Graduates</t>
  </si>
  <si>
    <t>Total # of Graduates/Total # of Students Enrolled</t>
  </si>
  <si>
    <t>%</t>
  </si>
  <si>
    <t>:# Enrolled</t>
  </si>
  <si>
    <t>employed grads #:</t>
  </si>
  <si>
    <t>:# grads</t>
  </si>
  <si>
    <t># Test Takers:</t>
  </si>
  <si>
    <t>3-Year Average Retention Rate</t>
  </si>
  <si>
    <r>
      <rPr>
        <b/>
        <sz val="11"/>
        <color theme="0"/>
        <rFont val="Calibri"/>
        <family val="2"/>
        <scheme val="minor"/>
      </rPr>
      <t>Credential Success Rate:</t>
    </r>
    <r>
      <rPr>
        <sz val="11"/>
        <color theme="0"/>
        <rFont val="Calibri"/>
        <family val="2"/>
        <scheme val="minor"/>
      </rPr>
      <t xml:space="preserve">  </t>
    </r>
  </si>
  <si>
    <t>3-Year Average 
Success Rate</t>
  </si>
  <si>
    <t>Total # of Graduates successfully earning credential/Total # of Test Takers</t>
  </si>
  <si>
    <t># earners:</t>
  </si>
  <si>
    <t>:# Test 
Takers</t>
  </si>
  <si>
    <t>Cohort # &amp;
Concentration</t>
  </si>
  <si>
    <t>Diagnostic Medical Sonography Program Effectiveness Data</t>
  </si>
  <si>
    <t>3-Year Average 
Job Placement Rate</t>
  </si>
  <si>
    <t>Select Concentration</t>
  </si>
  <si>
    <t>Select Credentialing Exam(s)</t>
  </si>
  <si>
    <t>Program Effectiveness Data Template Instructions</t>
  </si>
  <si>
    <t>3.) As shown in the image below, some fields you must click in the cell to access the white tab and select the data from a list.</t>
  </si>
  <si>
    <t xml:space="preserve">5.) Failure to meet established thresholds will require a corrective action plan. An action plan should explain and provide documentation regarding the root cause of the problem and how deficiencies will be corrected.
</t>
  </si>
  <si>
    <t>Test-Takers Rate:</t>
  </si>
  <si>
    <t>Total # of Test-Takers/Total # of Graduates</t>
  </si>
  <si>
    <r>
      <t>1.) Review and fill in the data for each section</t>
    </r>
    <r>
      <rPr>
        <b/>
        <sz val="11"/>
        <color rgb="FF7030A0"/>
        <rFont val="Calibri"/>
        <family val="2"/>
      </rPr>
      <t>*</t>
    </r>
    <r>
      <rPr>
        <sz val="11"/>
        <color theme="1"/>
        <rFont val="Calibri"/>
        <family val="2"/>
      </rPr>
      <t xml:space="preserve">. Enter the applicable values of each graduating cohort for each of the three years.  Upon entering all values, the associated column(s) or cells will be automatically calculated. </t>
    </r>
  </si>
  <si>
    <r>
      <t xml:space="preserve">2.) To add fields for another cohort or concentration to a section, be sure to select the </t>
    </r>
    <r>
      <rPr>
        <b/>
        <u/>
        <sz val="11"/>
        <color theme="1"/>
        <rFont val="Calibri"/>
        <family val="2"/>
      </rPr>
      <t>two</t>
    </r>
    <r>
      <rPr>
        <sz val="11"/>
        <color theme="1"/>
        <rFont val="Calibri"/>
        <family val="2"/>
      </rPr>
      <t xml:space="preserve"> applicable rows, copy the entire two rows together and "Insert Copied Cells" into the section.</t>
    </r>
  </si>
  <si>
    <r>
      <t xml:space="preserve">4.) Once completed, save and label the Outcomes worksheet in the Program name_Program Effectiveness AR2022 format (i.e., XYZCollege_Program Effectiveness AR2022.xls).  The file to be uploaded to the Annual Report instrument </t>
    </r>
    <r>
      <rPr>
        <b/>
        <u/>
        <sz val="11"/>
        <color theme="1"/>
        <rFont val="Calibri"/>
        <family val="2"/>
      </rPr>
      <t>must be an xls file</t>
    </r>
    <r>
      <rPr>
        <sz val="11"/>
        <color theme="1"/>
        <rFont val="Calibri"/>
        <family val="2"/>
      </rPr>
      <t>. Another pdf version may be saved to provide to the program's IT team for posting on the program's website.  Remember the link on the website must be labeled as Program Effectiveness Data.</t>
    </r>
  </si>
  <si>
    <r>
      <rPr>
        <b/>
        <sz val="11"/>
        <color rgb="FF7030A0"/>
        <rFont val="Calibri"/>
        <family val="2"/>
      </rPr>
      <t>*</t>
    </r>
    <r>
      <rPr>
        <b/>
        <u/>
        <sz val="11"/>
        <color rgb="FF7030A0"/>
        <rFont val="Calibri"/>
        <family val="2"/>
      </rPr>
      <t>Section Notes:</t>
    </r>
    <r>
      <rPr>
        <sz val="11"/>
        <color rgb="FF7030A0"/>
        <rFont val="Calibri"/>
        <family val="2"/>
      </rPr>
      <t xml:space="preserve"> The formulas for each section are in white font on the green section header.
</t>
    </r>
    <r>
      <rPr>
        <b/>
        <sz val="11"/>
        <color rgb="FF7030A0"/>
        <rFont val="Calibri"/>
        <family val="2"/>
      </rPr>
      <t>Student Retention</t>
    </r>
    <r>
      <rPr>
        <sz val="11"/>
        <color rgb="FF7030A0"/>
        <rFont val="Calibri"/>
        <family val="2"/>
      </rPr>
      <t xml:space="preserve">: The total number of students enrolled per cohort = the calculated total of students in the cohort (admitted students + reentry students)
</t>
    </r>
    <r>
      <rPr>
        <b/>
        <sz val="11"/>
        <color rgb="FF7030A0"/>
        <rFont val="Calibri"/>
        <family val="2"/>
      </rPr>
      <t>Job Placement</t>
    </r>
    <r>
      <rPr>
        <sz val="11"/>
        <color rgb="FF7030A0"/>
        <rFont val="Calibri"/>
        <family val="2"/>
      </rPr>
      <t xml:space="preserve">: Employed grads = The total number of graduates in each cohort employed as sonographers in one of the program's accredited specialties, continuing their education, or actively serving in the military within six months of graduation.
</t>
    </r>
    <r>
      <rPr>
        <b/>
        <sz val="11"/>
        <color rgb="FF7030A0"/>
        <rFont val="Calibri"/>
        <family val="2"/>
      </rPr>
      <t>Test-Takers Rate</t>
    </r>
    <r>
      <rPr>
        <sz val="11"/>
        <color rgb="FF7030A0"/>
        <rFont val="Calibri"/>
        <family val="2"/>
      </rPr>
      <t xml:space="preserve">: The total number of test-takers = the number of graduates in each cohort attempting to earn a credential indicated for that concentration.  
</t>
    </r>
    <r>
      <rPr>
        <b/>
        <sz val="11"/>
        <color rgb="FF7030A0"/>
        <rFont val="Calibri"/>
        <family val="2"/>
      </rPr>
      <t>Credential Success Rate</t>
    </r>
    <r>
      <rPr>
        <sz val="11"/>
        <color rgb="FF7030A0"/>
        <rFont val="Calibri"/>
        <family val="2"/>
      </rPr>
      <t>: The number of earners = The total number of graduates in each cohort successfully obtaining the credential in a specified concentration. 
Do not count the number of attempts (individuals who retake the same test due to not passing it on their first attempt).  Do not count the same student twice if they sat for more than one test in a particular concentration (Examples: Student A sat for the RDCS(AE) exam twice and passed it on the second attempt = 1 graduate test-taker who earned the credential.  Student B sat for only the RDMS(AB) and R.T.(S) and passed both exams on the first attempt= 1 graduate test-taker who earned the credential for AB-Ext, if program is also accredited in OB/GYN then student B also = 1 graduate test-taker who earned the (RT(S)) credential for OB/GYN.</t>
    </r>
  </si>
  <si>
    <t>Cohort Number and/or Track Name</t>
  </si>
  <si>
    <t>Cohort #</t>
  </si>
  <si>
    <t>Cohort 1</t>
  </si>
  <si>
    <t>Abdomen-Extended</t>
  </si>
  <si>
    <t>Obstetrics &amp; Gynecology</t>
  </si>
  <si>
    <t>1. AB</t>
  </si>
  <si>
    <t>1. OB/GYN</t>
  </si>
  <si>
    <t>RDMS(AB) or RT(S)</t>
  </si>
  <si>
    <t>RDMS(OBGYN) or RT(S)</t>
  </si>
  <si>
    <t>Gadsden State Community College</t>
  </si>
  <si>
    <t>Abdominal-Extended, Obstetrics &amp; Gynecology and Vascular</t>
  </si>
  <si>
    <t>Vascular</t>
  </si>
  <si>
    <t>1. VASC</t>
  </si>
  <si>
    <t>RVT(VT) or RVS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</si>
</sst>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sz val="10"/>
      <color theme="1"/>
      <name val="Calibri"/>
      <family val="2"/>
      <scheme val="minor"/>
    </font>
    <font>
      <b/>
      <sz val="10"/>
      <color theme="1"/>
      <name val="Calibri"/>
      <family val="2"/>
      <scheme val="minor"/>
    </font>
    <font>
      <b/>
      <u/>
      <sz val="12"/>
      <color theme="1"/>
      <name val="Calibri"/>
      <family val="2"/>
      <scheme val="minor"/>
    </font>
    <font>
      <sz val="11"/>
      <color theme="1"/>
      <name val="Calibri"/>
      <family val="2"/>
    </font>
    <font>
      <b/>
      <u/>
      <sz val="11"/>
      <color theme="1"/>
      <name val="Calibri"/>
      <family val="2"/>
      <scheme val="minor"/>
    </font>
    <font>
      <b/>
      <sz val="11"/>
      <color rgb="FF7030A0"/>
      <name val="Calibri"/>
      <family val="2"/>
    </font>
    <font>
      <b/>
      <u/>
      <sz val="11"/>
      <color theme="1"/>
      <name val="Calibri"/>
      <family val="2"/>
    </font>
    <font>
      <sz val="11"/>
      <color rgb="FF7030A0"/>
      <name val="Calibri"/>
      <family val="2"/>
    </font>
    <font>
      <b/>
      <u/>
      <sz val="11"/>
      <color rgb="FF7030A0"/>
      <name val="Calibri"/>
      <family val="2"/>
    </font>
    <font>
      <sz val="11"/>
      <color rgb="FF7030A0"/>
      <name val="Calibri"/>
      <family val="2"/>
      <scheme val="minor"/>
    </font>
  </fonts>
  <fills count="9">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lightUp">
        <bgColor theme="0"/>
      </patternFill>
    </fill>
    <fill>
      <patternFill patternType="solid">
        <fgColor theme="6" tint="0.59999389629810485"/>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thin">
        <color auto="1"/>
      </left>
      <right/>
      <top style="thick">
        <color auto="1"/>
      </top>
      <bottom style="thin">
        <color indexed="64"/>
      </bottom>
      <diagonal/>
    </border>
    <border diagonalUp="1">
      <left/>
      <right/>
      <top style="thick">
        <color auto="1"/>
      </top>
      <bottom style="thin">
        <color indexed="64"/>
      </bottom>
      <diagonal style="dashed">
        <color auto="1"/>
      </diagonal>
    </border>
    <border>
      <left/>
      <right style="thin">
        <color indexed="64"/>
      </right>
      <top style="thick">
        <color auto="1"/>
      </top>
      <bottom style="thin">
        <color indexed="64"/>
      </bottom>
      <diagonal/>
    </border>
    <border>
      <left style="thin">
        <color auto="1"/>
      </left>
      <right/>
      <top style="thick">
        <color auto="1"/>
      </top>
      <bottom/>
      <diagonal/>
    </border>
    <border>
      <left/>
      <right style="thin">
        <color indexed="64"/>
      </right>
      <top style="thick">
        <color auto="1"/>
      </top>
      <bottom/>
      <diagonal/>
    </border>
    <border>
      <left style="thin">
        <color auto="1"/>
      </left>
      <right/>
      <top/>
      <bottom/>
      <diagonal/>
    </border>
    <border>
      <left style="thin">
        <color auto="1"/>
      </left>
      <right/>
      <top/>
      <bottom style="medium">
        <color indexed="64"/>
      </bottom>
      <diagonal/>
    </border>
    <border>
      <left/>
      <right/>
      <top/>
      <bottom style="medium">
        <color indexed="64"/>
      </bottom>
      <diagonal/>
    </border>
    <border>
      <left/>
      <right style="thin">
        <color auto="1"/>
      </right>
      <top/>
      <bottom style="medium">
        <color indexed="64"/>
      </bottom>
      <diagonal/>
    </border>
    <border>
      <left/>
      <right style="thin">
        <color indexed="64"/>
      </right>
      <top/>
      <bottom/>
      <diagonal/>
    </border>
    <border diagonalUp="1">
      <left/>
      <right/>
      <top/>
      <bottom style="thin">
        <color indexed="64"/>
      </bottom>
      <diagonal style="dashed">
        <color auto="1"/>
      </diagonal>
    </border>
    <border>
      <left style="thin">
        <color auto="1"/>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auto="1"/>
      </left>
      <right/>
      <top style="medium">
        <color indexed="64"/>
      </top>
      <bottom style="thin">
        <color auto="1"/>
      </bottom>
      <diagonal/>
    </border>
    <border diagonalUp="1">
      <left/>
      <right/>
      <top style="medium">
        <color indexed="64"/>
      </top>
      <bottom style="thin">
        <color indexed="64"/>
      </bottom>
      <diagonal style="dashed">
        <color auto="1"/>
      </diagonal>
    </border>
    <border>
      <left/>
      <right style="thin">
        <color auto="1"/>
      </right>
      <top style="medium">
        <color indexed="64"/>
      </top>
      <bottom style="thin">
        <color auto="1"/>
      </bottom>
      <diagonal/>
    </border>
    <border>
      <left style="thin">
        <color auto="1"/>
      </left>
      <right/>
      <top style="thin">
        <color auto="1"/>
      </top>
      <bottom style="medium">
        <color indexed="64"/>
      </bottom>
      <diagonal/>
    </border>
    <border>
      <left style="thin">
        <color auto="1"/>
      </left>
      <right style="thin">
        <color auto="1"/>
      </right>
      <top style="thin">
        <color auto="1"/>
      </top>
      <bottom style="medium">
        <color indexed="64"/>
      </bottom>
      <diagonal/>
    </border>
    <border>
      <left/>
      <right/>
      <top style="thin">
        <color auto="1"/>
      </top>
      <bottom style="medium">
        <color indexed="64"/>
      </bottom>
      <diagonal/>
    </border>
    <border>
      <left style="thick">
        <color auto="1"/>
      </left>
      <right/>
      <top/>
      <bottom/>
      <diagonal/>
    </border>
    <border>
      <left/>
      <right style="thick">
        <color auto="1"/>
      </right>
      <top/>
      <bottom/>
      <diagonal/>
    </border>
    <border>
      <left style="thin">
        <color auto="1"/>
      </left>
      <right style="thin">
        <color auto="1"/>
      </right>
      <top style="thick">
        <color auto="1"/>
      </top>
      <bottom/>
      <diagonal/>
    </border>
    <border>
      <left style="thin">
        <color auto="1"/>
      </left>
      <right style="thin">
        <color auto="1"/>
      </right>
      <top/>
      <bottom style="medium">
        <color indexed="64"/>
      </bottom>
      <diagonal/>
    </border>
    <border>
      <left style="thin">
        <color auto="1"/>
      </left>
      <right style="thin">
        <color auto="1"/>
      </right>
      <top/>
      <bottom/>
      <diagonal/>
    </border>
    <border>
      <left style="thin">
        <color auto="1"/>
      </left>
      <right style="thin">
        <color auto="1"/>
      </right>
      <top style="medium">
        <color indexed="64"/>
      </top>
      <bottom/>
      <diagonal/>
    </border>
    <border>
      <left style="thick">
        <color auto="1"/>
      </left>
      <right style="thick">
        <color auto="1"/>
      </right>
      <top style="thick">
        <color auto="1"/>
      </top>
      <bottom style="thick">
        <color auto="1"/>
      </bottom>
      <diagonal/>
    </border>
    <border>
      <left/>
      <right/>
      <top style="medium">
        <color auto="1"/>
      </top>
      <bottom style="thin">
        <color auto="1"/>
      </bottom>
      <diagonal/>
    </border>
    <border>
      <left style="thin">
        <color auto="1"/>
      </left>
      <right style="thin">
        <color auto="1"/>
      </right>
      <top style="thick">
        <color auto="1"/>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right style="thin">
        <color indexed="64"/>
      </right>
      <top style="thin">
        <color auto="1"/>
      </top>
      <bottom style="medium">
        <color indexed="64"/>
      </bottom>
      <diagonal/>
    </border>
    <border>
      <left/>
      <right style="thin">
        <color indexed="64"/>
      </right>
      <top style="thin">
        <color auto="1"/>
      </top>
      <bottom style="thin">
        <color auto="1"/>
      </bottom>
      <diagonal/>
    </border>
    <border>
      <left/>
      <right style="thin">
        <color indexed="64"/>
      </right>
      <top style="thick">
        <color auto="1"/>
      </top>
      <bottom style="thick">
        <color auto="1"/>
      </bottom>
      <diagonal/>
    </border>
  </borders>
  <cellStyleXfs count="1">
    <xf numFmtId="0" fontId="0" fillId="0" borderId="0"/>
  </cellStyleXfs>
  <cellXfs count="125">
    <xf numFmtId="0" fontId="0" fillId="0" borderId="0" xfId="0"/>
    <xf numFmtId="0" fontId="1" fillId="2" borderId="2" xfId="0" applyFont="1" applyFill="1" applyBorder="1"/>
    <xf numFmtId="0" fontId="1" fillId="2" borderId="3" xfId="0" applyFont="1" applyFill="1" applyBorder="1"/>
    <xf numFmtId="0" fontId="0" fillId="2" borderId="0" xfId="0" applyFill="1"/>
    <xf numFmtId="0" fontId="0" fillId="4" borderId="2" xfId="0" applyFill="1" applyBorder="1"/>
    <xf numFmtId="0" fontId="0" fillId="4" borderId="3" xfId="0" applyFill="1" applyBorder="1"/>
    <xf numFmtId="0" fontId="2" fillId="0" borderId="0" xfId="0" applyFont="1" applyAlignment="1">
      <alignment vertical="center"/>
    </xf>
    <xf numFmtId="0" fontId="3" fillId="6" borderId="0" xfId="0" applyFont="1" applyFill="1"/>
    <xf numFmtId="0" fontId="0" fillId="6" borderId="0" xfId="0" applyFill="1"/>
    <xf numFmtId="0" fontId="1" fillId="6" borderId="0" xfId="0" applyFont="1" applyFill="1"/>
    <xf numFmtId="0" fontId="0" fillId="4" borderId="10" xfId="0" applyFill="1" applyBorder="1"/>
    <xf numFmtId="0" fontId="0" fillId="4" borderId="13" xfId="0" applyFill="1" applyBorder="1"/>
    <xf numFmtId="0" fontId="0" fillId="4" borderId="11" xfId="0" applyFill="1" applyBorder="1"/>
    <xf numFmtId="0" fontId="5" fillId="3" borderId="13" xfId="0" applyFont="1" applyFill="1" applyBorder="1" applyAlignment="1">
      <alignment horizontal="right" vertical="center" wrapText="1"/>
    </xf>
    <xf numFmtId="0" fontId="5" fillId="3" borderId="14" xfId="0" applyFont="1" applyFill="1" applyBorder="1" applyAlignment="1">
      <alignment horizontal="left" vertical="center"/>
    </xf>
    <xf numFmtId="0" fontId="0" fillId="4" borderId="9" xfId="0" applyFill="1" applyBorder="1" applyAlignment="1">
      <alignment horizontal="center"/>
    </xf>
    <xf numFmtId="0" fontId="0" fillId="4" borderId="12" xfId="0" applyFill="1" applyBorder="1" applyAlignment="1">
      <alignment horizontal="left"/>
    </xf>
    <xf numFmtId="0" fontId="2" fillId="5" borderId="7" xfId="0" applyFont="1" applyFill="1" applyBorder="1" applyAlignment="1">
      <alignment vertical="center"/>
    </xf>
    <xf numFmtId="0" fontId="5" fillId="3" borderId="13" xfId="0" applyFont="1" applyFill="1" applyBorder="1" applyAlignment="1">
      <alignment vertical="center" wrapText="1"/>
    </xf>
    <xf numFmtId="0" fontId="5" fillId="3" borderId="9" xfId="0" applyFont="1" applyFill="1" applyBorder="1" applyAlignment="1">
      <alignment vertical="center" wrapText="1"/>
    </xf>
    <xf numFmtId="0" fontId="5" fillId="3" borderId="14" xfId="0" applyFont="1" applyFill="1" applyBorder="1" applyAlignment="1">
      <alignment horizontal="left" vertical="center" wrapText="1"/>
    </xf>
    <xf numFmtId="1" fontId="0" fillId="4" borderId="10" xfId="0" applyNumberFormat="1" applyFill="1" applyBorder="1" applyAlignment="1">
      <alignment horizontal="right"/>
    </xf>
    <xf numFmtId="1" fontId="0" fillId="4" borderId="12" xfId="0" applyNumberFormat="1" applyFill="1" applyBorder="1" applyAlignment="1">
      <alignment horizontal="left"/>
    </xf>
    <xf numFmtId="0" fontId="0" fillId="3" borderId="0" xfId="0" applyFill="1"/>
    <xf numFmtId="0" fontId="0" fillId="3" borderId="0" xfId="0" applyFill="1" applyAlignment="1">
      <alignment horizontal="left" vertical="center"/>
    </xf>
    <xf numFmtId="0" fontId="0" fillId="4" borderId="16" xfId="0" applyFill="1" applyBorder="1" applyAlignment="1">
      <alignment horizontal="center" vertical="center"/>
    </xf>
    <xf numFmtId="0" fontId="0" fillId="3" borderId="16" xfId="0" applyFill="1" applyBorder="1"/>
    <xf numFmtId="0" fontId="0" fillId="4" borderId="16" xfId="0" applyFill="1" applyBorder="1" applyAlignment="1">
      <alignment horizontal="left" vertical="center"/>
    </xf>
    <xf numFmtId="1" fontId="0" fillId="4" borderId="17" xfId="0" applyNumberFormat="1" applyFill="1" applyBorder="1" applyAlignment="1">
      <alignment horizontal="center" vertical="center"/>
    </xf>
    <xf numFmtId="0" fontId="0" fillId="4" borderId="18" xfId="0" applyFill="1" applyBorder="1" applyAlignment="1">
      <alignment horizontal="left" vertical="center"/>
    </xf>
    <xf numFmtId="0" fontId="0" fillId="3" borderId="18" xfId="0" applyFill="1" applyBorder="1" applyAlignment="1">
      <alignment horizontal="left" vertical="center"/>
    </xf>
    <xf numFmtId="0" fontId="0" fillId="3" borderId="17" xfId="0" applyFill="1" applyBorder="1"/>
    <xf numFmtId="0" fontId="5" fillId="3" borderId="15" xfId="0" applyFont="1" applyFill="1" applyBorder="1" applyAlignment="1">
      <alignment horizontal="right" vertical="center" wrapText="1"/>
    </xf>
    <xf numFmtId="0" fontId="0" fillId="4" borderId="4" xfId="0" applyFill="1" applyBorder="1"/>
    <xf numFmtId="0" fontId="0" fillId="4" borderId="5" xfId="0" applyFill="1" applyBorder="1" applyAlignment="1">
      <alignment horizontal="left"/>
    </xf>
    <xf numFmtId="0" fontId="0" fillId="4" borderId="24" xfId="0" applyFill="1" applyBorder="1"/>
    <xf numFmtId="0" fontId="0" fillId="4" borderId="25" xfId="0" applyFill="1" applyBorder="1"/>
    <xf numFmtId="0" fontId="0" fillId="4" borderId="26" xfId="0" applyFill="1" applyBorder="1" applyAlignment="1">
      <alignment horizontal="left"/>
    </xf>
    <xf numFmtId="0" fontId="5" fillId="3" borderId="23" xfId="0" applyFont="1" applyFill="1" applyBorder="1" applyAlignment="1">
      <alignment horizontal="left" vertical="center"/>
    </xf>
    <xf numFmtId="0" fontId="5" fillId="3" borderId="21" xfId="0" applyFont="1" applyFill="1" applyBorder="1" applyAlignment="1">
      <alignment vertical="center" wrapText="1"/>
    </xf>
    <xf numFmtId="0" fontId="5" fillId="3" borderId="22" xfId="0" applyFont="1" applyFill="1" applyBorder="1" applyAlignment="1">
      <alignment vertical="center" wrapText="1"/>
    </xf>
    <xf numFmtId="1" fontId="0" fillId="4" borderId="4" xfId="0" applyNumberFormat="1" applyFill="1" applyBorder="1" applyAlignment="1">
      <alignment horizontal="right"/>
    </xf>
    <xf numFmtId="0" fontId="5" fillId="3" borderId="19" xfId="0" applyFont="1" applyFill="1" applyBorder="1" applyAlignment="1">
      <alignment horizontal="left" vertical="center" wrapText="1"/>
    </xf>
    <xf numFmtId="0" fontId="0" fillId="4" borderId="15" xfId="0" applyFill="1" applyBorder="1"/>
    <xf numFmtId="0" fontId="0" fillId="3" borderId="16" xfId="0" applyFill="1" applyBorder="1" applyAlignment="1">
      <alignment horizontal="left" vertical="center"/>
    </xf>
    <xf numFmtId="0" fontId="0" fillId="3" borderId="18" xfId="0" applyFill="1" applyBorder="1"/>
    <xf numFmtId="0" fontId="0" fillId="4" borderId="17" xfId="0" applyFill="1" applyBorder="1"/>
    <xf numFmtId="1" fontId="0" fillId="4" borderId="17" xfId="0" applyNumberFormat="1" applyFill="1" applyBorder="1" applyAlignment="1">
      <alignment horizontal="center" vertical="top"/>
    </xf>
    <xf numFmtId="0" fontId="0" fillId="3" borderId="0" xfId="0" applyFill="1" applyAlignment="1">
      <alignment horizontal="center" vertical="center"/>
    </xf>
    <xf numFmtId="1" fontId="0" fillId="4" borderId="17" xfId="0" applyNumberFormat="1" applyFill="1" applyBorder="1" applyAlignment="1">
      <alignment horizontal="center"/>
    </xf>
    <xf numFmtId="0" fontId="0" fillId="4" borderId="27" xfId="0" applyFill="1" applyBorder="1"/>
    <xf numFmtId="0" fontId="0" fillId="4" borderId="29" xfId="0" applyFill="1" applyBorder="1"/>
    <xf numFmtId="0" fontId="2" fillId="5" borderId="8" xfId="0" applyFont="1" applyFill="1" applyBorder="1" applyAlignment="1">
      <alignment vertical="center"/>
    </xf>
    <xf numFmtId="0" fontId="0" fillId="7" borderId="30" xfId="0" applyFill="1" applyBorder="1" applyAlignment="1">
      <alignment vertical="center"/>
    </xf>
    <xf numFmtId="0" fontId="0" fillId="7" borderId="0" xfId="0" applyFill="1" applyAlignment="1">
      <alignment vertical="center"/>
    </xf>
    <xf numFmtId="0" fontId="0" fillId="7" borderId="31" xfId="0" applyFill="1" applyBorder="1" applyAlignment="1">
      <alignment vertical="center"/>
    </xf>
    <xf numFmtId="0" fontId="6" fillId="5" borderId="6" xfId="0" applyFont="1" applyFill="1" applyBorder="1" applyAlignment="1">
      <alignment vertical="center"/>
    </xf>
    <xf numFmtId="0" fontId="6" fillId="5" borderId="36" xfId="0" applyFont="1" applyFill="1" applyBorder="1" applyAlignment="1">
      <alignment vertical="center" wrapText="1"/>
    </xf>
    <xf numFmtId="0" fontId="2" fillId="7" borderId="41" xfId="0" applyFont="1" applyFill="1" applyBorder="1" applyAlignment="1">
      <alignment vertical="center"/>
    </xf>
    <xf numFmtId="0" fontId="2" fillId="7" borderId="42" xfId="0" applyFont="1" applyFill="1" applyBorder="1" applyAlignment="1">
      <alignment vertical="center"/>
    </xf>
    <xf numFmtId="0" fontId="2" fillId="7" borderId="43" xfId="0" applyFont="1" applyFill="1" applyBorder="1" applyAlignment="1">
      <alignment vertical="center"/>
    </xf>
    <xf numFmtId="0" fontId="1" fillId="2" borderId="45" xfId="0" applyFont="1" applyFill="1" applyBorder="1"/>
    <xf numFmtId="0" fontId="0" fillId="4" borderId="45" xfId="0" applyFill="1" applyBorder="1"/>
    <xf numFmtId="0" fontId="0" fillId="4" borderId="44" xfId="0" applyFill="1" applyBorder="1"/>
    <xf numFmtId="1" fontId="0" fillId="3" borderId="0" xfId="0" applyNumberFormat="1" applyFill="1" applyAlignment="1">
      <alignment horizontal="center"/>
    </xf>
    <xf numFmtId="0" fontId="0" fillId="3" borderId="19" xfId="0" applyFill="1" applyBorder="1"/>
    <xf numFmtId="0" fontId="1" fillId="6" borderId="19" xfId="0" applyFont="1" applyFill="1" applyBorder="1"/>
    <xf numFmtId="0" fontId="0" fillId="4" borderId="14" xfId="0" applyFill="1" applyBorder="1"/>
    <xf numFmtId="0" fontId="0" fillId="4" borderId="18" xfId="0" applyFill="1" applyBorder="1"/>
    <xf numFmtId="0" fontId="2" fillId="5" borderId="46" xfId="0" applyFont="1" applyFill="1" applyBorder="1" applyAlignment="1">
      <alignment vertical="center"/>
    </xf>
    <xf numFmtId="0" fontId="5" fillId="3" borderId="14" xfId="0" applyFont="1" applyFill="1" applyBorder="1" applyAlignment="1">
      <alignment vertical="center" wrapText="1"/>
    </xf>
    <xf numFmtId="0" fontId="5" fillId="3" borderId="23" xfId="0" applyFont="1" applyFill="1" applyBorder="1" applyAlignment="1">
      <alignment vertical="center" wrapText="1"/>
    </xf>
    <xf numFmtId="0" fontId="0" fillId="4" borderId="0" xfId="0" applyFill="1" applyAlignment="1">
      <alignment horizontal="center"/>
    </xf>
    <xf numFmtId="0" fontId="0" fillId="4" borderId="19" xfId="0" applyFill="1" applyBorder="1"/>
    <xf numFmtId="0" fontId="5" fillId="3" borderId="32" xfId="0" applyFont="1" applyFill="1" applyBorder="1" applyAlignment="1">
      <alignment horizontal="right" vertical="center" wrapText="1"/>
    </xf>
    <xf numFmtId="0" fontId="0" fillId="3" borderId="33" xfId="0" applyFill="1" applyBorder="1"/>
    <xf numFmtId="0" fontId="5" fillId="3" borderId="35" xfId="0" applyFont="1" applyFill="1" applyBorder="1" applyAlignment="1">
      <alignment horizontal="right" vertical="center" wrapText="1"/>
    </xf>
    <xf numFmtId="0" fontId="0" fillId="4" borderId="20" xfId="0" applyFill="1" applyBorder="1" applyAlignment="1">
      <alignment horizontal="center"/>
    </xf>
    <xf numFmtId="0" fontId="9" fillId="0" borderId="0" xfId="0" applyFont="1" applyAlignment="1">
      <alignment vertical="center"/>
    </xf>
    <xf numFmtId="0" fontId="0" fillId="0" borderId="0" xfId="0" applyAlignment="1">
      <alignment vertical="center"/>
    </xf>
    <xf numFmtId="0" fontId="0" fillId="0" borderId="0" xfId="0" applyAlignment="1">
      <alignment vertical="center" wrapText="1"/>
    </xf>
    <xf numFmtId="0" fontId="8" fillId="8" borderId="0" xfId="0" applyFont="1" applyFill="1"/>
    <xf numFmtId="0" fontId="14" fillId="0" borderId="0" xfId="0" applyFont="1" applyAlignment="1">
      <alignment vertical="top" wrapText="1"/>
    </xf>
    <xf numFmtId="0" fontId="8" fillId="8" borderId="0" xfId="0" applyFont="1" applyFill="1" applyAlignment="1">
      <alignment horizontal="left" vertical="center" wrapText="1"/>
    </xf>
    <xf numFmtId="0" fontId="0" fillId="8" borderId="0" xfId="0" applyFill="1" applyAlignment="1">
      <alignment horizontal="left" wrapText="1"/>
    </xf>
    <xf numFmtId="0" fontId="7" fillId="0" borderId="0" xfId="0" applyFont="1" applyAlignment="1">
      <alignment horizontal="center" vertical="center"/>
    </xf>
    <xf numFmtId="0" fontId="12" fillId="8" borderId="0" xfId="0" applyFont="1" applyFill="1" applyAlignment="1">
      <alignment horizontal="left" vertical="top" wrapText="1"/>
    </xf>
    <xf numFmtId="0" fontId="0" fillId="3" borderId="1" xfId="0" applyFill="1" applyBorder="1" applyAlignment="1">
      <alignment horizontal="left"/>
    </xf>
    <xf numFmtId="0" fontId="0" fillId="3" borderId="28" xfId="0" applyFill="1" applyBorder="1" applyAlignment="1">
      <alignment horizontal="left"/>
    </xf>
    <xf numFmtId="0" fontId="4" fillId="3" borderId="0" xfId="0" applyFont="1" applyFill="1" applyAlignment="1">
      <alignment horizontal="center" vertical="center"/>
    </xf>
    <xf numFmtId="0" fontId="0" fillId="4" borderId="38" xfId="0" applyFill="1" applyBorder="1" applyAlignment="1">
      <alignment horizontal="center" vertical="center"/>
    </xf>
    <xf numFmtId="0" fontId="0" fillId="4" borderId="28" xfId="0" applyFill="1" applyBorder="1" applyAlignment="1">
      <alignment horizontal="center" vertical="center"/>
    </xf>
    <xf numFmtId="0" fontId="2" fillId="5" borderId="6" xfId="0" applyFont="1" applyFill="1" applyBorder="1" applyAlignment="1">
      <alignment horizontal="left"/>
    </xf>
    <xf numFmtId="0" fontId="2" fillId="5" borderId="7" xfId="0" applyFont="1" applyFill="1" applyBorder="1" applyAlignment="1">
      <alignment horizontal="left"/>
    </xf>
    <xf numFmtId="0" fontId="2" fillId="5" borderId="8" xfId="0" applyFont="1" applyFill="1" applyBorder="1" applyAlignment="1">
      <alignment horizontal="left"/>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6" fillId="5" borderId="6"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46" xfId="0" applyFont="1" applyFill="1" applyBorder="1" applyAlignment="1">
      <alignment horizontal="center" vertical="center" wrapText="1"/>
    </xf>
    <xf numFmtId="0" fontId="0" fillId="4" borderId="13" xfId="0" applyFill="1" applyBorder="1" applyAlignment="1">
      <alignment horizontal="left" vertical="center"/>
    </xf>
    <xf numFmtId="0" fontId="0" fillId="4" borderId="9" xfId="0" applyFill="1" applyBorder="1" applyAlignment="1">
      <alignment horizontal="left" vertical="center"/>
    </xf>
    <xf numFmtId="0" fontId="0" fillId="4" borderId="14" xfId="0" applyFill="1" applyBorder="1" applyAlignment="1">
      <alignment horizontal="left" vertical="center"/>
    </xf>
    <xf numFmtId="0" fontId="0" fillId="4" borderId="16" xfId="0" applyFill="1" applyBorder="1" applyAlignment="1">
      <alignment horizontal="left" vertical="center"/>
    </xf>
    <xf numFmtId="0" fontId="0" fillId="4" borderId="17" xfId="0" applyFill="1" applyBorder="1" applyAlignment="1">
      <alignment horizontal="left" vertical="center"/>
    </xf>
    <xf numFmtId="0" fontId="0" fillId="4" borderId="18" xfId="0" applyFill="1" applyBorder="1" applyAlignment="1">
      <alignment horizontal="left" vertical="center"/>
    </xf>
    <xf numFmtId="0" fontId="0" fillId="4" borderId="32" xfId="0" applyFill="1" applyBorder="1" applyAlignment="1">
      <alignment horizontal="center" vertical="center"/>
    </xf>
    <xf numFmtId="0" fontId="0" fillId="4" borderId="33" xfId="0" applyFill="1" applyBorder="1" applyAlignment="1">
      <alignment horizontal="center" vertical="center"/>
    </xf>
    <xf numFmtId="0" fontId="0" fillId="4" borderId="34" xfId="0" applyFill="1" applyBorder="1" applyAlignment="1">
      <alignment horizontal="center" vertical="center"/>
    </xf>
    <xf numFmtId="0" fontId="0" fillId="4" borderId="0" xfId="0" applyFill="1" applyAlignment="1">
      <alignment horizontal="center" vertical="center"/>
    </xf>
    <xf numFmtId="0" fontId="0" fillId="4" borderId="19" xfId="0" applyFill="1" applyBorder="1" applyAlignment="1">
      <alignment horizontal="center" vertical="center"/>
    </xf>
    <xf numFmtId="0" fontId="0" fillId="4" borderId="17" xfId="0" applyFill="1" applyBorder="1" applyAlignment="1">
      <alignment horizontal="center" vertical="center"/>
    </xf>
    <xf numFmtId="0" fontId="0" fillId="4" borderId="18" xfId="0" applyFill="1" applyBorder="1" applyAlignment="1">
      <alignment horizontal="center" vertical="center"/>
    </xf>
    <xf numFmtId="0" fontId="0" fillId="4" borderId="9" xfId="0" applyFill="1" applyBorder="1" applyAlignment="1">
      <alignment horizontal="center" vertical="center"/>
    </xf>
    <xf numFmtId="0" fontId="0" fillId="4" borderId="14" xfId="0" applyFill="1" applyBorder="1" applyAlignment="1">
      <alignment horizontal="center" vertical="center"/>
    </xf>
    <xf numFmtId="0" fontId="0" fillId="4" borderId="4" xfId="0" applyFill="1" applyBorder="1" applyAlignment="1">
      <alignment horizontal="center" vertical="center"/>
    </xf>
    <xf numFmtId="0" fontId="0" fillId="4" borderId="39" xfId="0" applyFill="1" applyBorder="1" applyAlignment="1">
      <alignment horizontal="center" vertical="center"/>
    </xf>
    <xf numFmtId="0" fontId="0" fillId="4" borderId="27" xfId="0" applyFill="1" applyBorder="1" applyAlignment="1">
      <alignment horizontal="center" vertical="center"/>
    </xf>
    <xf numFmtId="0" fontId="0" fillId="4" borderId="29" xfId="0" applyFill="1" applyBorder="1" applyAlignment="1">
      <alignment horizontal="center" vertical="center"/>
    </xf>
    <xf numFmtId="0" fontId="2" fillId="5" borderId="7" xfId="0" applyFont="1" applyFill="1" applyBorder="1" applyAlignment="1">
      <alignment horizontal="center"/>
    </xf>
    <xf numFmtId="0" fontId="2" fillId="5" borderId="8" xfId="0" applyFont="1" applyFill="1" applyBorder="1" applyAlignment="1">
      <alignment horizontal="center"/>
    </xf>
    <xf numFmtId="0" fontId="0" fillId="4" borderId="40" xfId="0" applyFill="1" applyBorder="1" applyAlignment="1">
      <alignment horizontal="center" vertical="center"/>
    </xf>
    <xf numFmtId="0" fontId="0" fillId="4" borderId="24" xfId="0" applyFill="1" applyBorder="1" applyAlignment="1">
      <alignment horizontal="center" vertical="center"/>
    </xf>
    <xf numFmtId="0" fontId="0" fillId="4" borderId="37"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129540</xdr:colOff>
      <xdr:row>7</xdr:row>
      <xdr:rowOff>102870</xdr:rowOff>
    </xdr:from>
    <xdr:to>
      <xdr:col>17</xdr:col>
      <xdr:colOff>321000</xdr:colOff>
      <xdr:row>56</xdr:row>
      <xdr:rowOff>12199</xdr:rowOff>
    </xdr:to>
    <xdr:pic>
      <xdr:nvPicPr>
        <xdr:cNvPr id="2" name="Picture 1">
          <a:extLst>
            <a:ext uri="{FF2B5EF4-FFF2-40B4-BE49-F238E27FC236}">
              <a16:creationId xmlns:a16="http://schemas.microsoft.com/office/drawing/2014/main" id="{6369E450-6764-41B3-9D5C-F8E5728271E7}"/>
            </a:ext>
          </a:extLst>
        </xdr:cNvPr>
        <xdr:cNvPicPr>
          <a:picLocks noChangeAspect="1"/>
        </xdr:cNvPicPr>
      </xdr:nvPicPr>
      <xdr:blipFill>
        <a:blip xmlns:r="http://schemas.openxmlformats.org/officeDocument/2006/relationships" r:embed="rId1"/>
        <a:stretch>
          <a:fillRect/>
        </a:stretch>
      </xdr:blipFill>
      <xdr:spPr>
        <a:xfrm>
          <a:off x="129540" y="3840480"/>
          <a:ext cx="11655750" cy="887044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B0E3C-3451-4F41-938E-57E8C8790974}">
  <dimension ref="A1:S7"/>
  <sheetViews>
    <sheetView topLeftCell="A21" workbookViewId="0">
      <selection activeCell="U7" sqref="U7"/>
    </sheetView>
  </sheetViews>
  <sheetFormatPr defaultRowHeight="15" x14ac:dyDescent="0.25"/>
  <cols>
    <col min="1" max="18" width="9.28515625" customWidth="1"/>
  </cols>
  <sheetData>
    <row r="1" spans="1:19" s="79" customFormat="1" ht="22.15" customHeight="1" x14ac:dyDescent="0.25">
      <c r="A1" s="85" t="s">
        <v>24</v>
      </c>
      <c r="B1" s="85"/>
      <c r="C1" s="85"/>
      <c r="D1" s="85"/>
      <c r="E1" s="85"/>
      <c r="F1" s="85"/>
      <c r="G1" s="85"/>
      <c r="H1" s="85"/>
      <c r="I1" s="85"/>
      <c r="J1" s="85"/>
      <c r="K1" s="85"/>
      <c r="L1" s="85"/>
      <c r="M1" s="85"/>
      <c r="N1" s="85"/>
      <c r="O1" s="85"/>
      <c r="P1" s="85"/>
      <c r="Q1" s="85"/>
      <c r="R1" s="85"/>
      <c r="S1" s="78"/>
    </row>
    <row r="2" spans="1:19" ht="25.9" customHeight="1" x14ac:dyDescent="0.25">
      <c r="A2" s="83" t="s">
        <v>29</v>
      </c>
      <c r="B2" s="83"/>
      <c r="C2" s="83"/>
      <c r="D2" s="83"/>
      <c r="E2" s="83"/>
      <c r="F2" s="83"/>
      <c r="G2" s="83"/>
      <c r="H2" s="83"/>
      <c r="I2" s="83"/>
      <c r="J2" s="83"/>
      <c r="K2" s="83"/>
      <c r="L2" s="83"/>
      <c r="M2" s="83"/>
      <c r="N2" s="83"/>
      <c r="O2" s="83"/>
      <c r="P2" s="83"/>
      <c r="Q2" s="83"/>
      <c r="R2" s="83"/>
      <c r="S2" s="80"/>
    </row>
    <row r="3" spans="1:19" x14ac:dyDescent="0.25">
      <c r="A3" s="81" t="s">
        <v>30</v>
      </c>
      <c r="B3" s="81"/>
      <c r="C3" s="81"/>
      <c r="D3" s="81"/>
      <c r="E3" s="81"/>
      <c r="F3" s="81"/>
      <c r="G3" s="81"/>
      <c r="H3" s="81"/>
      <c r="I3" s="81"/>
      <c r="J3" s="81"/>
      <c r="K3" s="81"/>
      <c r="L3" s="81"/>
      <c r="M3" s="81"/>
      <c r="N3" s="81"/>
      <c r="O3" s="81"/>
      <c r="P3" s="81"/>
      <c r="Q3" s="81"/>
      <c r="R3" s="81"/>
    </row>
    <row r="4" spans="1:19" x14ac:dyDescent="0.25">
      <c r="A4" s="81" t="s">
        <v>25</v>
      </c>
      <c r="B4" s="81"/>
      <c r="C4" s="81"/>
      <c r="D4" s="81"/>
      <c r="E4" s="81"/>
      <c r="F4" s="81"/>
      <c r="G4" s="81"/>
      <c r="H4" s="81"/>
      <c r="I4" s="81"/>
      <c r="J4" s="81"/>
      <c r="K4" s="81"/>
      <c r="L4" s="81"/>
      <c r="M4" s="81"/>
      <c r="N4" s="81"/>
      <c r="O4" s="81"/>
      <c r="P4" s="81"/>
      <c r="Q4" s="81"/>
      <c r="R4" s="81"/>
    </row>
    <row r="5" spans="1:19" ht="45.6" customHeight="1" x14ac:dyDescent="0.25">
      <c r="A5" s="83" t="s">
        <v>31</v>
      </c>
      <c r="B5" s="83"/>
      <c r="C5" s="83"/>
      <c r="D5" s="83"/>
      <c r="E5" s="83"/>
      <c r="F5" s="83"/>
      <c r="G5" s="83"/>
      <c r="H5" s="83"/>
      <c r="I5" s="83"/>
      <c r="J5" s="83"/>
      <c r="K5" s="83"/>
      <c r="L5" s="83"/>
      <c r="M5" s="83"/>
      <c r="N5" s="83"/>
      <c r="O5" s="83"/>
      <c r="P5" s="83"/>
      <c r="Q5" s="83"/>
      <c r="R5" s="83"/>
    </row>
    <row r="6" spans="1:19" ht="26.45" customHeight="1" x14ac:dyDescent="0.25">
      <c r="A6" s="84" t="s">
        <v>26</v>
      </c>
      <c r="B6" s="84"/>
      <c r="C6" s="84"/>
      <c r="D6" s="84"/>
      <c r="E6" s="84"/>
      <c r="F6" s="84"/>
      <c r="G6" s="84"/>
      <c r="H6" s="84"/>
      <c r="I6" s="84"/>
      <c r="J6" s="84"/>
      <c r="K6" s="84"/>
      <c r="L6" s="84"/>
      <c r="M6" s="84"/>
      <c r="N6" s="84"/>
      <c r="O6" s="84"/>
      <c r="P6" s="84"/>
      <c r="Q6" s="84"/>
      <c r="R6" s="84"/>
    </row>
    <row r="7" spans="1:19" ht="145.5" customHeight="1" x14ac:dyDescent="0.25">
      <c r="A7" s="86" t="s">
        <v>32</v>
      </c>
      <c r="B7" s="86"/>
      <c r="C7" s="86"/>
      <c r="D7" s="86"/>
      <c r="E7" s="86"/>
      <c r="F7" s="86"/>
      <c r="G7" s="86"/>
      <c r="H7" s="86"/>
      <c r="I7" s="86"/>
      <c r="J7" s="86"/>
      <c r="K7" s="86"/>
      <c r="L7" s="86"/>
      <c r="M7" s="86"/>
      <c r="N7" s="86"/>
      <c r="O7" s="86"/>
      <c r="P7" s="86"/>
      <c r="Q7" s="86"/>
      <c r="R7" s="86"/>
      <c r="S7" s="82"/>
    </row>
  </sheetData>
  <mergeCells count="5">
    <mergeCell ref="A5:R5"/>
    <mergeCell ref="A6:R6"/>
    <mergeCell ref="A1:R1"/>
    <mergeCell ref="A7:R7"/>
    <mergeCell ref="A2:R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97C38-6E41-4DD3-83C9-2C670BD069E2}">
  <dimension ref="A1:V33"/>
  <sheetViews>
    <sheetView tabSelected="1" topLeftCell="A7" workbookViewId="0">
      <selection activeCell="H32" sqref="H32"/>
    </sheetView>
  </sheetViews>
  <sheetFormatPr defaultRowHeight="15" x14ac:dyDescent="0.25"/>
  <cols>
    <col min="1" max="1" width="12.7109375" customWidth="1"/>
    <col min="2" max="4" width="10.7109375" customWidth="1"/>
    <col min="5" max="5" width="9.7109375" customWidth="1"/>
    <col min="6" max="8" width="4.7109375" customWidth="1"/>
    <col min="11" max="13" width="4.7109375" customWidth="1"/>
    <col min="16" max="18" width="4.7109375" customWidth="1"/>
    <col min="20" max="22" width="6.7109375" customWidth="1"/>
  </cols>
  <sheetData>
    <row r="1" spans="1:22" ht="18" customHeight="1" x14ac:dyDescent="0.25">
      <c r="A1" s="89" t="s">
        <v>20</v>
      </c>
      <c r="B1" s="89"/>
      <c r="C1" s="89"/>
      <c r="D1" s="89"/>
      <c r="E1" s="89"/>
      <c r="F1" s="89"/>
      <c r="G1" s="89"/>
      <c r="H1" s="89"/>
      <c r="I1" s="89"/>
      <c r="J1" s="89"/>
      <c r="K1" s="89"/>
      <c r="L1" s="89"/>
      <c r="M1" s="89"/>
      <c r="N1" s="89"/>
      <c r="O1" s="89"/>
      <c r="P1" s="89"/>
      <c r="Q1" s="89"/>
      <c r="R1" s="89"/>
      <c r="S1" s="89"/>
      <c r="T1" s="89"/>
      <c r="U1" s="89"/>
      <c r="V1" s="89"/>
    </row>
    <row r="2" spans="1:22" x14ac:dyDescent="0.25">
      <c r="A2" s="89"/>
      <c r="B2" s="89"/>
      <c r="C2" s="89"/>
      <c r="D2" s="89"/>
      <c r="E2" s="89"/>
      <c r="F2" s="89"/>
      <c r="G2" s="89"/>
      <c r="H2" s="89"/>
      <c r="I2" s="89"/>
      <c r="J2" s="89"/>
      <c r="K2" s="89"/>
      <c r="L2" s="89"/>
      <c r="M2" s="89"/>
      <c r="N2" s="89"/>
      <c r="O2" s="89"/>
      <c r="P2" s="89"/>
      <c r="Q2" s="89"/>
      <c r="R2" s="89"/>
      <c r="S2" s="89"/>
      <c r="T2" s="89"/>
      <c r="U2" s="89"/>
      <c r="V2" s="89"/>
    </row>
    <row r="3" spans="1:22" x14ac:dyDescent="0.25">
      <c r="A3" s="1" t="s">
        <v>1</v>
      </c>
      <c r="B3" s="3"/>
      <c r="C3" s="2"/>
      <c r="D3" s="2"/>
      <c r="E3" s="2"/>
      <c r="F3" s="2"/>
      <c r="G3" s="2"/>
      <c r="H3" s="2"/>
      <c r="I3" s="2"/>
      <c r="J3" s="2"/>
      <c r="K3" s="2"/>
      <c r="L3" s="2"/>
      <c r="M3" s="2"/>
      <c r="N3" s="2"/>
      <c r="O3" s="2"/>
      <c r="P3" s="2"/>
      <c r="Q3" s="2"/>
      <c r="R3" s="2"/>
      <c r="S3" s="2"/>
      <c r="T3" s="2"/>
      <c r="U3" s="2"/>
      <c r="V3" s="61"/>
    </row>
    <row r="4" spans="1:22" x14ac:dyDescent="0.25">
      <c r="A4" s="87" t="s">
        <v>0</v>
      </c>
      <c r="B4" s="87"/>
      <c r="C4" s="87"/>
      <c r="D4" s="87"/>
      <c r="E4" s="4" t="s">
        <v>42</v>
      </c>
      <c r="F4" s="5"/>
      <c r="G4" s="5"/>
      <c r="H4" s="5"/>
      <c r="I4" s="5"/>
      <c r="J4" s="5"/>
      <c r="K4" s="5"/>
      <c r="L4" s="5"/>
      <c r="M4" s="5"/>
      <c r="N4" s="5"/>
      <c r="O4" s="5"/>
      <c r="P4" s="5"/>
      <c r="Q4" s="5"/>
      <c r="R4" s="5"/>
      <c r="S4" s="5"/>
      <c r="T4" s="5"/>
      <c r="U4" s="5"/>
      <c r="V4" s="62"/>
    </row>
    <row r="5" spans="1:22" ht="15.75" thickBot="1" x14ac:dyDescent="0.3">
      <c r="A5" s="88" t="s">
        <v>2</v>
      </c>
      <c r="B5" s="88"/>
      <c r="C5" s="88"/>
      <c r="D5" s="88"/>
      <c r="E5" s="50" t="s">
        <v>43</v>
      </c>
      <c r="F5" s="51"/>
      <c r="G5" s="51"/>
      <c r="H5" s="51"/>
      <c r="I5" s="51"/>
      <c r="J5" s="51"/>
      <c r="K5" s="51"/>
      <c r="L5" s="51"/>
      <c r="M5" s="51"/>
      <c r="N5" s="51"/>
      <c r="O5" s="51"/>
      <c r="P5" s="51"/>
      <c r="Q5" s="51"/>
      <c r="R5" s="51"/>
      <c r="S5" s="51"/>
      <c r="T5" s="51"/>
      <c r="U5" s="51"/>
      <c r="V5" s="63"/>
    </row>
    <row r="6" spans="1:22" ht="10.15" customHeight="1" x14ac:dyDescent="0.25">
      <c r="A6" s="24"/>
      <c r="B6" s="24"/>
      <c r="C6" s="24"/>
      <c r="D6" s="24"/>
      <c r="E6" s="23"/>
      <c r="F6" s="24"/>
      <c r="G6" s="48"/>
      <c r="H6" s="24"/>
      <c r="I6" s="24"/>
      <c r="J6" s="24"/>
      <c r="K6" s="24"/>
      <c r="L6" s="48"/>
      <c r="M6" s="24"/>
      <c r="N6" s="24"/>
      <c r="O6" s="24"/>
      <c r="P6" s="24"/>
      <c r="Q6" s="48"/>
      <c r="R6" s="24"/>
      <c r="S6" s="23"/>
      <c r="T6" s="23"/>
      <c r="U6" s="64"/>
      <c r="V6" s="65"/>
    </row>
    <row r="7" spans="1:22" ht="15.75" thickBot="1" x14ac:dyDescent="0.3">
      <c r="A7" s="7" t="s">
        <v>3</v>
      </c>
      <c r="B7" s="8"/>
      <c r="C7" s="9"/>
      <c r="D7" s="9"/>
      <c r="E7" s="9"/>
      <c r="F7" s="9"/>
      <c r="G7" s="9"/>
      <c r="H7" s="9"/>
      <c r="I7" s="9" t="s">
        <v>7</v>
      </c>
      <c r="J7" s="9"/>
      <c r="K7" s="9"/>
      <c r="L7" s="9"/>
      <c r="M7" s="9"/>
      <c r="N7" s="9"/>
      <c r="O7" s="9"/>
      <c r="P7" s="9"/>
      <c r="Q7" s="9"/>
      <c r="R7" s="9"/>
      <c r="S7" s="9"/>
      <c r="T7" s="9"/>
      <c r="U7" s="9"/>
      <c r="V7" s="66"/>
    </row>
    <row r="8" spans="1:22" s="6" customFormat="1" ht="25.9" customHeight="1" thickTop="1" thickBot="1" x14ac:dyDescent="0.3">
      <c r="A8" s="92" t="s">
        <v>33</v>
      </c>
      <c r="B8" s="93"/>
      <c r="C8" s="93"/>
      <c r="D8" s="94"/>
      <c r="E8" s="95">
        <v>2023</v>
      </c>
      <c r="F8" s="96"/>
      <c r="G8" s="96"/>
      <c r="H8" s="96"/>
      <c r="I8" s="97"/>
      <c r="J8" s="95">
        <v>2022</v>
      </c>
      <c r="K8" s="96"/>
      <c r="L8" s="96"/>
      <c r="M8" s="96"/>
      <c r="N8" s="97"/>
      <c r="O8" s="95">
        <v>2021</v>
      </c>
      <c r="P8" s="96"/>
      <c r="Q8" s="96"/>
      <c r="R8" s="96"/>
      <c r="S8" s="97"/>
      <c r="T8" s="98" t="s">
        <v>13</v>
      </c>
      <c r="U8" s="99"/>
      <c r="V8" s="100"/>
    </row>
    <row r="9" spans="1:22" ht="15.75" thickTop="1" x14ac:dyDescent="0.25">
      <c r="A9" s="101" t="s">
        <v>35</v>
      </c>
      <c r="B9" s="102"/>
      <c r="C9" s="102"/>
      <c r="D9" s="103"/>
      <c r="E9" s="13" t="s">
        <v>4</v>
      </c>
      <c r="F9" s="21">
        <v>19</v>
      </c>
      <c r="G9" s="12"/>
      <c r="H9" s="22">
        <v>20</v>
      </c>
      <c r="I9" s="14" t="s">
        <v>9</v>
      </c>
      <c r="J9" s="13" t="s">
        <v>4</v>
      </c>
      <c r="K9" s="21">
        <v>18</v>
      </c>
      <c r="L9" s="12"/>
      <c r="M9" s="22">
        <v>20</v>
      </c>
      <c r="N9" s="14" t="s">
        <v>9</v>
      </c>
      <c r="O9" s="13" t="s">
        <v>4</v>
      </c>
      <c r="P9" s="21">
        <v>20</v>
      </c>
      <c r="Q9" s="12"/>
      <c r="R9" s="22">
        <v>22</v>
      </c>
      <c r="S9" s="14" t="s">
        <v>9</v>
      </c>
      <c r="T9" s="11"/>
      <c r="U9" s="15"/>
      <c r="V9" s="67"/>
    </row>
    <row r="10" spans="1:22" ht="15.75" thickBot="1" x14ac:dyDescent="0.3">
      <c r="A10" s="104"/>
      <c r="B10" s="105"/>
      <c r="C10" s="105"/>
      <c r="D10" s="106"/>
      <c r="E10" s="26"/>
      <c r="F10" s="27"/>
      <c r="G10" s="28">
        <f>($F9/$H9)*100</f>
        <v>95</v>
      </c>
      <c r="H10" s="29" t="s">
        <v>8</v>
      </c>
      <c r="I10" s="30"/>
      <c r="J10" s="44"/>
      <c r="K10" s="25"/>
      <c r="L10" s="28">
        <f>($K9/$M9)*100</f>
        <v>90</v>
      </c>
      <c r="M10" s="29" t="s">
        <v>8</v>
      </c>
      <c r="N10" s="30"/>
      <c r="O10" s="44"/>
      <c r="P10" s="27"/>
      <c r="Q10" s="28">
        <f>($P9/$R9)*100</f>
        <v>90.909090909090907</v>
      </c>
      <c r="R10" s="29" t="s">
        <v>8</v>
      </c>
      <c r="S10" s="45"/>
      <c r="T10" s="46"/>
      <c r="U10" s="47">
        <f>(($G10+$L10+$Q10)/3)</f>
        <v>91.969696969696955</v>
      </c>
      <c r="V10" s="68" t="s">
        <v>8</v>
      </c>
    </row>
    <row r="11" spans="1:22" ht="10.15" customHeight="1" x14ac:dyDescent="0.25">
      <c r="A11" s="24"/>
      <c r="B11" s="24"/>
      <c r="C11" s="24"/>
      <c r="D11" s="24"/>
      <c r="E11" s="23"/>
      <c r="F11" s="24"/>
      <c r="G11" s="48"/>
      <c r="H11" s="24"/>
      <c r="I11" s="24"/>
      <c r="J11" s="24"/>
      <c r="K11" s="24"/>
      <c r="L11" s="48"/>
      <c r="M11" s="24"/>
      <c r="N11" s="24"/>
      <c r="O11" s="24"/>
      <c r="P11" s="24"/>
      <c r="Q11" s="48"/>
      <c r="R11" s="24"/>
      <c r="S11" s="23"/>
      <c r="T11" s="23"/>
      <c r="U11" s="64"/>
      <c r="V11" s="65"/>
    </row>
    <row r="12" spans="1:22" ht="15.75" thickBot="1" x14ac:dyDescent="0.3">
      <c r="A12" s="9" t="s">
        <v>5</v>
      </c>
      <c r="B12" s="8"/>
      <c r="C12" s="9"/>
      <c r="D12" s="9"/>
      <c r="E12" s="9"/>
      <c r="F12" s="9"/>
      <c r="G12" s="9"/>
      <c r="H12" s="9"/>
      <c r="I12" s="9" t="s">
        <v>6</v>
      </c>
      <c r="J12" s="9"/>
      <c r="K12" s="9"/>
      <c r="L12" s="9"/>
      <c r="M12" s="9"/>
      <c r="N12" s="9"/>
      <c r="O12" s="9"/>
      <c r="P12" s="9"/>
      <c r="Q12" s="9"/>
      <c r="R12" s="9"/>
      <c r="S12" s="9"/>
      <c r="T12" s="9"/>
      <c r="U12" s="9"/>
      <c r="V12" s="66"/>
    </row>
    <row r="13" spans="1:22" s="6" customFormat="1" ht="25.9" customHeight="1" thickTop="1" thickBot="1" x14ac:dyDescent="0.3">
      <c r="A13" s="92" t="s">
        <v>33</v>
      </c>
      <c r="B13" s="93"/>
      <c r="C13" s="93"/>
      <c r="D13" s="94"/>
      <c r="E13" s="95">
        <v>2023</v>
      </c>
      <c r="F13" s="96"/>
      <c r="G13" s="96"/>
      <c r="H13" s="96"/>
      <c r="I13" s="97"/>
      <c r="J13" s="95">
        <v>2022</v>
      </c>
      <c r="K13" s="96"/>
      <c r="L13" s="96"/>
      <c r="M13" s="96"/>
      <c r="N13" s="97"/>
      <c r="O13" s="95">
        <v>2021</v>
      </c>
      <c r="P13" s="96"/>
      <c r="Q13" s="96"/>
      <c r="R13" s="96"/>
      <c r="S13" s="97"/>
      <c r="T13" s="98" t="s">
        <v>21</v>
      </c>
      <c r="U13" s="99"/>
      <c r="V13" s="100"/>
    </row>
    <row r="14" spans="1:22" ht="26.25" thickTop="1" x14ac:dyDescent="0.25">
      <c r="A14" s="101" t="s">
        <v>35</v>
      </c>
      <c r="B14" s="102"/>
      <c r="C14" s="102"/>
      <c r="D14" s="103"/>
      <c r="E14" s="13" t="s">
        <v>10</v>
      </c>
      <c r="F14" s="21">
        <v>17</v>
      </c>
      <c r="G14" s="12"/>
      <c r="H14" s="16">
        <v>19</v>
      </c>
      <c r="I14" s="14" t="s">
        <v>11</v>
      </c>
      <c r="J14" s="13" t="s">
        <v>10</v>
      </c>
      <c r="K14" s="21">
        <v>18</v>
      </c>
      <c r="L14" s="12"/>
      <c r="M14" s="22">
        <v>18</v>
      </c>
      <c r="N14" s="14" t="s">
        <v>11</v>
      </c>
      <c r="O14" s="13" t="s">
        <v>10</v>
      </c>
      <c r="P14" s="21">
        <v>19</v>
      </c>
      <c r="Q14" s="12"/>
      <c r="R14" s="22">
        <v>20</v>
      </c>
      <c r="S14" s="14" t="s">
        <v>11</v>
      </c>
      <c r="T14" s="11"/>
      <c r="U14" s="15"/>
      <c r="V14" s="67"/>
    </row>
    <row r="15" spans="1:22" ht="15.75" thickBot="1" x14ac:dyDescent="0.3">
      <c r="A15" s="104"/>
      <c r="B15" s="105"/>
      <c r="C15" s="105"/>
      <c r="D15" s="106"/>
      <c r="E15" s="26"/>
      <c r="F15" s="27"/>
      <c r="G15" s="28">
        <f>($F14/$H14)*100</f>
        <v>89.473684210526315</v>
      </c>
      <c r="H15" s="29" t="s">
        <v>8</v>
      </c>
      <c r="I15" s="30"/>
      <c r="J15" s="44"/>
      <c r="K15" s="27"/>
      <c r="L15" s="28">
        <f>($K14/$M14)*100</f>
        <v>100</v>
      </c>
      <c r="M15" s="29" t="s">
        <v>8</v>
      </c>
      <c r="N15" s="30"/>
      <c r="O15" s="44"/>
      <c r="P15" s="27"/>
      <c r="Q15" s="28">
        <f>($P14/$R14)*100</f>
        <v>95</v>
      </c>
      <c r="R15" s="29" t="s">
        <v>8</v>
      </c>
      <c r="S15" s="45"/>
      <c r="T15" s="46"/>
      <c r="U15" s="49">
        <f>(($G15+$L15+$Q15)/3)</f>
        <v>94.824561403508767</v>
      </c>
      <c r="V15" s="68" t="s">
        <v>8</v>
      </c>
    </row>
    <row r="16" spans="1:22" ht="10.15" customHeight="1" x14ac:dyDescent="0.25">
      <c r="A16" s="24"/>
      <c r="B16" s="24"/>
      <c r="C16" s="24"/>
      <c r="D16" s="24"/>
      <c r="E16" s="23"/>
      <c r="F16" s="24"/>
      <c r="G16" s="48"/>
      <c r="H16" s="24"/>
      <c r="I16" s="24"/>
      <c r="J16" s="24"/>
      <c r="K16" s="24"/>
      <c r="L16" s="48"/>
      <c r="M16" s="24"/>
      <c r="N16" s="24"/>
      <c r="O16" s="24"/>
      <c r="P16" s="24"/>
      <c r="Q16" s="48"/>
      <c r="R16" s="24"/>
      <c r="S16" s="23"/>
      <c r="T16" s="23"/>
      <c r="U16" s="64"/>
      <c r="V16" s="65"/>
    </row>
    <row r="17" spans="1:22" ht="15.75" thickBot="1" x14ac:dyDescent="0.3">
      <c r="A17" s="9" t="s">
        <v>27</v>
      </c>
      <c r="B17" s="8"/>
      <c r="C17" s="9"/>
      <c r="D17" s="9"/>
      <c r="E17" s="9"/>
      <c r="F17" s="9"/>
      <c r="G17" s="9"/>
      <c r="H17" s="9"/>
      <c r="I17" s="9" t="s">
        <v>28</v>
      </c>
      <c r="J17" s="9"/>
      <c r="K17" s="9"/>
      <c r="L17" s="9"/>
      <c r="M17" s="9"/>
      <c r="N17" s="9"/>
      <c r="O17" s="9"/>
      <c r="P17" s="9"/>
      <c r="Q17" s="9"/>
      <c r="R17" s="9"/>
      <c r="S17" s="9"/>
      <c r="T17" s="9"/>
      <c r="U17" s="9"/>
      <c r="V17" s="66"/>
    </row>
    <row r="18" spans="1:22" s="6" customFormat="1" ht="16.5" thickTop="1" thickBot="1" x14ac:dyDescent="0.3">
      <c r="A18" s="56" t="s">
        <v>34</v>
      </c>
      <c r="B18" s="95" t="s">
        <v>22</v>
      </c>
      <c r="C18" s="96"/>
      <c r="D18" s="96"/>
      <c r="E18" s="17"/>
      <c r="F18" s="17"/>
      <c r="G18" s="17">
        <v>2023</v>
      </c>
      <c r="H18" s="17"/>
      <c r="I18" s="52"/>
      <c r="J18" s="58"/>
      <c r="K18" s="59"/>
      <c r="L18" s="59"/>
      <c r="M18" s="59"/>
      <c r="N18" s="60"/>
      <c r="O18" s="17"/>
      <c r="P18" s="17"/>
      <c r="Q18" s="17"/>
      <c r="R18" s="17"/>
      <c r="S18" s="17"/>
      <c r="T18" s="17"/>
      <c r="U18" s="17"/>
      <c r="V18" s="69"/>
    </row>
    <row r="19" spans="1:22" ht="26.25" thickTop="1" x14ac:dyDescent="0.25">
      <c r="A19" s="90">
        <v>1</v>
      </c>
      <c r="B19" s="116" t="s">
        <v>36</v>
      </c>
      <c r="C19" s="117"/>
      <c r="D19" s="117"/>
      <c r="E19" s="74" t="s">
        <v>12</v>
      </c>
      <c r="F19" s="10">
        <v>11</v>
      </c>
      <c r="G19" s="12"/>
      <c r="H19" s="16">
        <v>19</v>
      </c>
      <c r="I19" s="14" t="s">
        <v>11</v>
      </c>
      <c r="J19" s="53"/>
      <c r="K19" s="54"/>
      <c r="L19" s="54"/>
      <c r="M19" s="54"/>
      <c r="N19" s="55"/>
      <c r="O19" s="18"/>
      <c r="P19" s="19"/>
      <c r="Q19" s="19"/>
      <c r="R19" s="19"/>
      <c r="S19" s="19"/>
      <c r="T19" s="19"/>
      <c r="U19" s="19"/>
      <c r="V19" s="70"/>
    </row>
    <row r="20" spans="1:22" ht="15.75" thickBot="1" x14ac:dyDescent="0.3">
      <c r="A20" s="91"/>
      <c r="B20" s="118"/>
      <c r="C20" s="119"/>
      <c r="D20" s="119"/>
      <c r="E20" s="75"/>
      <c r="F20" s="27"/>
      <c r="G20" s="28">
        <f>($F19/$H19)*100</f>
        <v>57.894736842105267</v>
      </c>
      <c r="H20" s="29" t="s">
        <v>8</v>
      </c>
      <c r="I20" s="30"/>
      <c r="J20" s="53"/>
      <c r="K20" s="54"/>
      <c r="L20" s="54"/>
      <c r="M20" s="54"/>
      <c r="N20" s="55"/>
      <c r="O20" s="26"/>
      <c r="P20" s="31"/>
      <c r="Q20" s="31"/>
      <c r="R20" s="31"/>
      <c r="S20" s="31"/>
      <c r="T20" s="31"/>
      <c r="U20" s="31"/>
      <c r="V20" s="45"/>
    </row>
    <row r="21" spans="1:22" ht="25.5" x14ac:dyDescent="0.25">
      <c r="A21" s="122">
        <v>1</v>
      </c>
      <c r="B21" s="123" t="s">
        <v>37</v>
      </c>
      <c r="C21" s="124"/>
      <c r="D21" s="124"/>
      <c r="E21" s="76" t="s">
        <v>12</v>
      </c>
      <c r="F21" s="35">
        <v>15</v>
      </c>
      <c r="G21" s="36"/>
      <c r="H21" s="37">
        <v>19</v>
      </c>
      <c r="I21" s="38" t="s">
        <v>11</v>
      </c>
      <c r="J21" s="53"/>
      <c r="K21" s="54"/>
      <c r="L21" s="54"/>
      <c r="M21" s="54"/>
      <c r="N21" s="55"/>
      <c r="O21" s="39"/>
      <c r="P21" s="40"/>
      <c r="Q21" s="40"/>
      <c r="R21" s="40"/>
      <c r="S21" s="40"/>
      <c r="T21" s="40"/>
      <c r="U21" s="40"/>
      <c r="V21" s="71"/>
    </row>
    <row r="22" spans="1:22" ht="15.75" thickBot="1" x14ac:dyDescent="0.3">
      <c r="A22" s="91"/>
      <c r="B22" s="118"/>
      <c r="C22" s="119"/>
      <c r="D22" s="119"/>
      <c r="E22" s="75"/>
      <c r="F22" s="27"/>
      <c r="G22" s="28">
        <f>($F21/$H21)*100</f>
        <v>78.94736842105263</v>
      </c>
      <c r="H22" s="29" t="s">
        <v>8</v>
      </c>
      <c r="I22" s="30"/>
      <c r="J22" s="53"/>
      <c r="K22" s="54"/>
      <c r="L22" s="54"/>
      <c r="M22" s="54"/>
      <c r="N22" s="55"/>
      <c r="O22" s="26"/>
      <c r="P22" s="31"/>
      <c r="Q22" s="31"/>
      <c r="R22" s="31"/>
      <c r="S22" s="31"/>
      <c r="T22" s="31"/>
      <c r="U22" s="31"/>
      <c r="V22" s="45"/>
    </row>
    <row r="23" spans="1:22" ht="25.5" x14ac:dyDescent="0.25">
      <c r="A23" s="122">
        <v>1</v>
      </c>
      <c r="B23" s="123" t="s">
        <v>44</v>
      </c>
      <c r="C23" s="124"/>
      <c r="D23" s="124"/>
      <c r="E23" s="76" t="s">
        <v>12</v>
      </c>
      <c r="F23" s="35">
        <v>16</v>
      </c>
      <c r="G23" s="36"/>
      <c r="H23" s="37">
        <v>19</v>
      </c>
      <c r="I23" s="38" t="s">
        <v>11</v>
      </c>
      <c r="J23" s="53"/>
      <c r="K23" s="54"/>
      <c r="L23" s="54"/>
      <c r="M23" s="54"/>
      <c r="N23" s="55"/>
      <c r="O23" s="39"/>
      <c r="P23" s="40"/>
      <c r="Q23" s="40"/>
      <c r="R23" s="40"/>
      <c r="S23" s="40"/>
      <c r="T23" s="40"/>
      <c r="U23" s="40"/>
      <c r="V23" s="71"/>
    </row>
    <row r="24" spans="1:22" ht="15.75" thickBot="1" x14ac:dyDescent="0.3">
      <c r="A24" s="91"/>
      <c r="B24" s="118"/>
      <c r="C24" s="119"/>
      <c r="D24" s="119"/>
      <c r="E24" s="75"/>
      <c r="F24" s="27"/>
      <c r="G24" s="28">
        <f>($F23/$H23)*100</f>
        <v>84.210526315789465</v>
      </c>
      <c r="H24" s="29" t="s">
        <v>8</v>
      </c>
      <c r="I24" s="30"/>
      <c r="J24" s="53"/>
      <c r="K24" s="54"/>
      <c r="L24" s="54"/>
      <c r="M24" s="54"/>
      <c r="N24" s="55"/>
      <c r="O24" s="26"/>
      <c r="P24" s="31"/>
      <c r="Q24" s="31"/>
      <c r="R24" s="31"/>
      <c r="S24" s="31"/>
      <c r="T24" s="31"/>
      <c r="U24" s="31"/>
      <c r="V24" s="45"/>
    </row>
    <row r="25" spans="1:22" ht="10.15" customHeight="1" x14ac:dyDescent="0.25">
      <c r="A25" s="24"/>
      <c r="B25" s="24"/>
      <c r="C25" s="24"/>
      <c r="D25" s="24"/>
      <c r="E25" s="23"/>
      <c r="F25" s="24"/>
      <c r="G25" s="48"/>
      <c r="H25" s="24"/>
      <c r="I25" s="24"/>
      <c r="J25" s="24"/>
      <c r="K25" s="24"/>
      <c r="L25" s="48"/>
      <c r="M25" s="24"/>
      <c r="N25" s="24"/>
      <c r="O25" s="24"/>
      <c r="P25" s="24"/>
      <c r="Q25" s="48"/>
      <c r="R25" s="24"/>
      <c r="S25" s="23"/>
      <c r="T25" s="23"/>
      <c r="U25" s="64"/>
      <c r="V25" s="65"/>
    </row>
    <row r="26" spans="1:22" ht="15.75" thickBot="1" x14ac:dyDescent="0.3">
      <c r="A26" s="7" t="s">
        <v>14</v>
      </c>
      <c r="B26" s="8"/>
      <c r="C26" s="9"/>
      <c r="D26" s="9"/>
      <c r="E26" s="9"/>
      <c r="F26" s="9"/>
      <c r="G26" s="9"/>
      <c r="H26" s="9"/>
      <c r="I26" s="9" t="s">
        <v>16</v>
      </c>
      <c r="J26" s="9"/>
      <c r="K26" s="9"/>
      <c r="L26" s="9"/>
      <c r="M26" s="9"/>
      <c r="N26" s="9"/>
      <c r="O26" s="9"/>
      <c r="P26" s="9"/>
      <c r="Q26" s="9"/>
      <c r="R26" s="9"/>
      <c r="S26" s="9"/>
      <c r="T26" s="9"/>
      <c r="U26" s="9"/>
      <c r="V26" s="66"/>
    </row>
    <row r="27" spans="1:22" s="6" customFormat="1" ht="25.9" customHeight="1" thickTop="1" thickBot="1" x14ac:dyDescent="0.3">
      <c r="A27" s="57" t="s">
        <v>19</v>
      </c>
      <c r="B27" s="120" t="s">
        <v>23</v>
      </c>
      <c r="C27" s="120"/>
      <c r="D27" s="121"/>
      <c r="E27" s="95">
        <v>2023</v>
      </c>
      <c r="F27" s="96"/>
      <c r="G27" s="96"/>
      <c r="H27" s="96"/>
      <c r="I27" s="97"/>
      <c r="J27" s="95">
        <v>2022</v>
      </c>
      <c r="K27" s="96"/>
      <c r="L27" s="96"/>
      <c r="M27" s="96"/>
      <c r="N27" s="97"/>
      <c r="O27" s="95">
        <v>2021</v>
      </c>
      <c r="P27" s="96"/>
      <c r="Q27" s="96"/>
      <c r="R27" s="96"/>
      <c r="S27" s="97"/>
      <c r="T27" s="98" t="s">
        <v>15</v>
      </c>
      <c r="U27" s="99"/>
      <c r="V27" s="100"/>
    </row>
    <row r="28" spans="1:22" ht="24.6" customHeight="1" thickTop="1" x14ac:dyDescent="0.25">
      <c r="A28" s="107" t="s">
        <v>38</v>
      </c>
      <c r="B28" s="114" t="s">
        <v>40</v>
      </c>
      <c r="C28" s="114"/>
      <c r="D28" s="115"/>
      <c r="E28" s="13" t="s">
        <v>17</v>
      </c>
      <c r="F28" s="21">
        <v>10</v>
      </c>
      <c r="G28" s="12"/>
      <c r="H28" s="22">
        <v>11</v>
      </c>
      <c r="I28" s="20" t="s">
        <v>18</v>
      </c>
      <c r="J28" s="13" t="s">
        <v>17</v>
      </c>
      <c r="K28" s="10">
        <v>7</v>
      </c>
      <c r="L28" s="12"/>
      <c r="M28" s="16">
        <v>8</v>
      </c>
      <c r="N28" s="20" t="s">
        <v>18</v>
      </c>
      <c r="O28" s="13" t="s">
        <v>17</v>
      </c>
      <c r="P28" s="10">
        <v>4</v>
      </c>
      <c r="Q28" s="12"/>
      <c r="R28" s="16">
        <v>11</v>
      </c>
      <c r="S28" s="20" t="s">
        <v>18</v>
      </c>
      <c r="T28" s="11"/>
      <c r="U28" s="15"/>
      <c r="V28" s="67"/>
    </row>
    <row r="29" spans="1:22" ht="15.75" thickBot="1" x14ac:dyDescent="0.3">
      <c r="A29" s="108"/>
      <c r="B29" s="112"/>
      <c r="C29" s="112"/>
      <c r="D29" s="113"/>
      <c r="E29" s="26"/>
      <c r="F29" s="27"/>
      <c r="G29" s="28">
        <f>($F28/$H28)*100</f>
        <v>90.909090909090907</v>
      </c>
      <c r="H29" s="29" t="s">
        <v>8</v>
      </c>
      <c r="I29" s="30"/>
      <c r="J29" s="44"/>
      <c r="K29" s="27"/>
      <c r="L29" s="28">
        <f>($K28/$M28)*100</f>
        <v>87.5</v>
      </c>
      <c r="M29" s="29" t="s">
        <v>8</v>
      </c>
      <c r="N29" s="30"/>
      <c r="O29" s="44"/>
      <c r="P29" s="27"/>
      <c r="Q29" s="28">
        <f>($P28/$R28)*100</f>
        <v>36.363636363636367</v>
      </c>
      <c r="R29" s="29" t="s">
        <v>8</v>
      </c>
      <c r="S29" s="45"/>
      <c r="T29" s="46"/>
      <c r="U29" s="47">
        <f>(($G29+$L29+$Q29)/3)</f>
        <v>71.590909090909093</v>
      </c>
      <c r="V29" s="68" t="s">
        <v>8</v>
      </c>
    </row>
    <row r="30" spans="1:22" ht="24.6" customHeight="1" x14ac:dyDescent="0.25">
      <c r="A30" s="109" t="s">
        <v>39</v>
      </c>
      <c r="B30" s="110" t="s">
        <v>41</v>
      </c>
      <c r="C30" s="110"/>
      <c r="D30" s="111"/>
      <c r="E30" s="32" t="s">
        <v>17</v>
      </c>
      <c r="F30" s="41">
        <v>12</v>
      </c>
      <c r="G30" s="77"/>
      <c r="H30" s="34">
        <v>15</v>
      </c>
      <c r="I30" s="42" t="s">
        <v>18</v>
      </c>
      <c r="J30" s="32" t="s">
        <v>17</v>
      </c>
      <c r="K30" s="33">
        <v>5</v>
      </c>
      <c r="L30" s="77"/>
      <c r="M30" s="34">
        <v>9</v>
      </c>
      <c r="N30" s="42" t="s">
        <v>18</v>
      </c>
      <c r="O30" s="32" t="s">
        <v>17</v>
      </c>
      <c r="P30" s="33">
        <v>6</v>
      </c>
      <c r="Q30" s="77"/>
      <c r="R30" s="34">
        <v>7</v>
      </c>
      <c r="S30" s="42" t="s">
        <v>18</v>
      </c>
      <c r="T30" s="43"/>
      <c r="U30" s="72"/>
      <c r="V30" s="73"/>
    </row>
    <row r="31" spans="1:22" ht="15.75" thickBot="1" x14ac:dyDescent="0.3">
      <c r="A31" s="108"/>
      <c r="B31" s="112"/>
      <c r="C31" s="112"/>
      <c r="D31" s="113"/>
      <c r="E31" s="26"/>
      <c r="F31" s="27"/>
      <c r="G31" s="28">
        <f>($F30/$H30)*100</f>
        <v>80</v>
      </c>
      <c r="H31" s="29" t="s">
        <v>8</v>
      </c>
      <c r="I31" s="30"/>
      <c r="J31" s="44"/>
      <c r="K31" s="27"/>
      <c r="L31" s="28">
        <f>($K30/$M30)*100</f>
        <v>55.555555555555557</v>
      </c>
      <c r="M31" s="29" t="s">
        <v>8</v>
      </c>
      <c r="N31" s="30"/>
      <c r="O31" s="44"/>
      <c r="P31" s="27"/>
      <c r="Q31" s="28">
        <f>($P30/$R30)*100</f>
        <v>85.714285714285708</v>
      </c>
      <c r="R31" s="29" t="s">
        <v>8</v>
      </c>
      <c r="S31" s="45"/>
      <c r="T31" s="46"/>
      <c r="U31" s="49">
        <f>(($G31+$L31+$Q31)/3)</f>
        <v>73.75661375661376</v>
      </c>
      <c r="V31" s="68" t="s">
        <v>8</v>
      </c>
    </row>
    <row r="32" spans="1:22" ht="24.6" customHeight="1" x14ac:dyDescent="0.25">
      <c r="A32" s="109" t="s">
        <v>45</v>
      </c>
      <c r="B32" s="110" t="s">
        <v>46</v>
      </c>
      <c r="C32" s="110"/>
      <c r="D32" s="111"/>
      <c r="E32" s="32" t="s">
        <v>17</v>
      </c>
      <c r="F32" s="41">
        <v>15</v>
      </c>
      <c r="G32" s="77"/>
      <c r="H32" s="34">
        <v>16</v>
      </c>
      <c r="I32" s="42" t="s">
        <v>18</v>
      </c>
      <c r="J32" s="32" t="s">
        <v>17</v>
      </c>
      <c r="K32" s="33">
        <v>12</v>
      </c>
      <c r="L32" s="77"/>
      <c r="M32" s="34">
        <v>12</v>
      </c>
      <c r="N32" s="42" t="s">
        <v>18</v>
      </c>
      <c r="O32" s="32" t="s">
        <v>17</v>
      </c>
      <c r="P32" s="33">
        <v>7</v>
      </c>
      <c r="Q32" s="77"/>
      <c r="R32" s="34">
        <v>12</v>
      </c>
      <c r="S32" s="42" t="s">
        <v>18</v>
      </c>
      <c r="T32" s="43"/>
      <c r="U32" s="72"/>
      <c r="V32" s="73"/>
    </row>
    <row r="33" spans="1:22" ht="15.75" thickBot="1" x14ac:dyDescent="0.3">
      <c r="A33" s="108"/>
      <c r="B33" s="112"/>
      <c r="C33" s="112"/>
      <c r="D33" s="113"/>
      <c r="E33" s="26"/>
      <c r="F33" s="27"/>
      <c r="G33" s="28">
        <f>($F32/$H32)*100</f>
        <v>93.75</v>
      </c>
      <c r="H33" s="29" t="s">
        <v>8</v>
      </c>
      <c r="I33" s="30"/>
      <c r="J33" s="44"/>
      <c r="K33" s="27"/>
      <c r="L33" s="28">
        <f>($K32/$M32)*100</f>
        <v>100</v>
      </c>
      <c r="M33" s="29" t="s">
        <v>8</v>
      </c>
      <c r="N33" s="30"/>
      <c r="O33" s="44"/>
      <c r="P33" s="27"/>
      <c r="Q33" s="28">
        <f>($P32/$R32)*100</f>
        <v>58.333333333333336</v>
      </c>
      <c r="R33" s="29" t="s">
        <v>8</v>
      </c>
      <c r="S33" s="45"/>
      <c r="T33" s="46"/>
      <c r="U33" s="49">
        <f>(($G33+$L33+$Q33)/3)</f>
        <v>84.027777777777786</v>
      </c>
      <c r="V33" s="68" t="s">
        <v>8</v>
      </c>
    </row>
  </sheetData>
  <mergeCells count="33">
    <mergeCell ref="A30:A31"/>
    <mergeCell ref="E27:I27"/>
    <mergeCell ref="A32:A33"/>
    <mergeCell ref="B32:D33"/>
    <mergeCell ref="B28:D29"/>
    <mergeCell ref="B30:D31"/>
    <mergeCell ref="B27:D27"/>
    <mergeCell ref="O13:S13"/>
    <mergeCell ref="J27:N27"/>
    <mergeCell ref="O27:S27"/>
    <mergeCell ref="T27:V27"/>
    <mergeCell ref="A28:A29"/>
    <mergeCell ref="B19:D20"/>
    <mergeCell ref="A23:A24"/>
    <mergeCell ref="B23:D24"/>
    <mergeCell ref="A21:A22"/>
    <mergeCell ref="B21:D22"/>
    <mergeCell ref="A4:D4"/>
    <mergeCell ref="A5:D5"/>
    <mergeCell ref="A1:V2"/>
    <mergeCell ref="A19:A20"/>
    <mergeCell ref="A8:D8"/>
    <mergeCell ref="E8:I8"/>
    <mergeCell ref="J8:N8"/>
    <mergeCell ref="O8:S8"/>
    <mergeCell ref="T8:V8"/>
    <mergeCell ref="T13:V13"/>
    <mergeCell ref="B18:D18"/>
    <mergeCell ref="A9:D10"/>
    <mergeCell ref="A14:D15"/>
    <mergeCell ref="A13:D13"/>
    <mergeCell ref="E13:I13"/>
    <mergeCell ref="J13:N13"/>
  </mergeCells>
  <dataValidations count="3">
    <dataValidation type="list" allowBlank="1" showInputMessage="1" showErrorMessage="1" sqref="B28:D33" xr:uid="{D77CF7A5-093C-455D-B7F3-B677F14A7F6D}">
      <formula1>"RDMS(AB),RDMS(AB) or RT(S),RDMS(OB/GYN),RDMS(OBGYN) or RT(S),RT(S), RDCS(AE) or RCS, RVT(VT) or RVS, RDCS(PE) or RCCS,RDMS(BR), RMSK, RMSKS"</formula1>
    </dataValidation>
    <dataValidation type="list" allowBlank="1" showInputMessage="1" showErrorMessage="1" sqref="B21 B19 B23" xr:uid="{637C7769-2FCC-4A50-A4F6-5817E950F3A1}">
      <formula1>"Abdomen-Extended, Obstetrics &amp; Gynecology, Vascular, Adult Cardiac, Pediatric Cardiac, Breast, Musculoskeletal"</formula1>
    </dataValidation>
    <dataValidation allowBlank="1" showDropDown="1" showInputMessage="1" showErrorMessage="1" sqref="J19" xr:uid="{CEBF135D-0205-4E9B-B7EB-32EC6A355E47}"/>
  </dataValidations>
  <pageMargins left="0.7" right="0.7" top="0.75" bottom="0.75" header="0.3" footer="0.3"/>
  <ignoredErrors>
    <ignoredError sqref="U15"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Outcomes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A. Howard</dc:creator>
  <cp:lastModifiedBy>Kelsey Taylor</cp:lastModifiedBy>
  <dcterms:created xsi:type="dcterms:W3CDTF">2023-01-19T23:05:18Z</dcterms:created>
  <dcterms:modified xsi:type="dcterms:W3CDTF">2024-09-09T14:20:43Z</dcterms:modified>
</cp:coreProperties>
</file>